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<sst xmlns="http://schemas.openxmlformats.org/spreadsheetml/2006/main" count="143" uniqueCount="112">
  <si>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</si>
  <si>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</si>
  <si>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</si>
  <si>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</si>
  <si>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</si>
  <si>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</si>
  <si>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</si>
  <si>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</si>
  <si>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</si>
  <si>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</si>
  <si>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</si>
  <si>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</si>
  <si>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21.03.2022.године</t>
  </si>
  <si>
    <t xml:space="preserve">Извршена плаћања у складу са доспелим обавезама и расположивим </t>
  </si>
  <si>
    <t>средствима на дан 21.03.2022.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</si>
  <si>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</si>
  <si>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</si>
  <si>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</si>
  <si>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</si>
  <si>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</si>
  <si>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</si>
  <si>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</si>
  <si>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</si>
  <si>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Beograd</t>
  </si>
  <si>
    <t>Farmalogist Beograd</t>
  </si>
  <si>
    <t>Phoenix pharma Beograd</t>
  </si>
  <si>
    <t>Vega Valjevo</t>
  </si>
  <si>
    <t>Adoc Beograd</t>
  </si>
  <si>
    <t>Promedia Kikinda</t>
  </si>
  <si>
    <t>Interlab exim Beograd</t>
  </si>
  <si>
    <t>Ino-pharm Beograd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</si>
  <si>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</si>
  <si>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</si>
  <si>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</si>
  <si>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</si>
  <si>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</si>
  <si>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</si>
  <si>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Elektromotor S.R.Elektromehanicar Tibor Mikula Male Pijace</t>
  </si>
  <si>
    <t>JP Posta Srbije Kikinda</t>
  </si>
  <si>
    <t>Dnevnice</t>
  </si>
  <si>
    <t>Provizija</t>
  </si>
  <si>
    <t>Helena graf doo Zrenjanin</t>
  </si>
  <si>
    <t>Studioseven plus Novi Knezevac</t>
  </si>
  <si>
    <t>Unisoft doo Kanjiza</t>
  </si>
  <si>
    <t>Tehnosam Subotica</t>
  </si>
  <si>
    <t>Remondis doo Zrenjanin</t>
  </si>
  <si>
    <t>Vas fresh ves doo Zrenjanin</t>
  </si>
  <si>
    <t>Sat trakt doo B.Topola</t>
  </si>
  <si>
    <t>Telekom Srbija ad Beograd</t>
  </si>
  <si>
    <t>X-ray Kosutic ekoteh dozimetrija Beograd</t>
  </si>
  <si>
    <t>Auto Bognar servis Kanjiza</t>
  </si>
  <si>
    <t>Infolab Beograd</t>
  </si>
  <si>
    <t>Bajir Novi Knezevac</t>
  </si>
  <si>
    <t>Остали директни и индиректни трошкови у стоматолошкој зз</t>
  </si>
  <si>
    <t>Лек ван уговора – октреотид и ланреотид</t>
  </si>
  <si>
    <t xml:space="preserve">Pharmasswiss 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</si>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</sst>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="83" zoomScaleNormal="83" workbookViewId="0" topLeftCell="A4">
      <selection activeCell="G21" sqref="G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934709.86</v>
      </c>
    </row>
    <row r="7" spans="1:2" ht="16.5">
      <c r="A7" s="4" t="s">
        <v>3</v>
      </c>
      <c r="B7" s="5">
        <v>652707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>
        <v>7600</v>
      </c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568579.2</v>
      </c>
    </row>
    <row r="15" spans="1:2" ht="16.5">
      <c r="A15" s="4" t="s">
        <v>12</v>
      </c>
      <c r="B15" s="5">
        <f>SUM(B6:B13)-B14</f>
        <v>1026437.6599999999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>
        <v>349098</v>
      </c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f>SUM(B29:B36)</f>
        <v>8800</v>
      </c>
    </row>
    <row r="29" spans="1:2" s="9" customFormat="1" ht="16.5">
      <c r="A29" s="6" t="s">
        <v>23</v>
      </c>
      <c r="B29" s="7"/>
    </row>
    <row r="30" spans="1:2" s="9" customFormat="1" ht="16.5">
      <c r="A30" s="6" t="s">
        <v>24</v>
      </c>
      <c r="B30" s="7"/>
    </row>
    <row r="31" spans="1:2" s="9" customFormat="1" ht="16.5">
      <c r="A31" s="6" t="s">
        <v>25</v>
      </c>
      <c r="B31" s="7"/>
    </row>
    <row r="32" spans="1:2" s="9" customFormat="1" ht="16.5">
      <c r="A32" s="6" t="s">
        <v>26</v>
      </c>
      <c r="B32" s="7"/>
    </row>
    <row r="33" spans="1:2" s="9" customFormat="1" ht="16.5">
      <c r="A33" s="6" t="s">
        <v>27</v>
      </c>
      <c r="B33" s="7"/>
    </row>
    <row r="34" spans="1:2" s="9" customFormat="1" ht="16.5">
      <c r="A34" s="6" t="s">
        <v>28</v>
      </c>
      <c r="B34" s="7"/>
    </row>
    <row r="35" spans="1:2" s="9" customFormat="1" ht="16.5">
      <c r="A35" s="6" t="s">
        <v>29</v>
      </c>
      <c r="B35" s="7"/>
    </row>
    <row r="36" spans="1:2" s="9" customFormat="1" ht="16.5">
      <c r="A36" s="6" t="s">
        <v>30</v>
      </c>
      <c r="B36" s="7">
        <v>8800</v>
      </c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>
        <f>SUM(B39)</f>
        <v>0</v>
      </c>
    </row>
    <row r="39" spans="1:2" s="9" customFormat="1" ht="16.5">
      <c r="A39" s="6" t="s">
        <v>33</v>
      </c>
      <c r="B39" s="7"/>
    </row>
    <row r="40" spans="1:2" s="9" customFormat="1" ht="16.5">
      <c r="A40" s="6" t="s">
        <v>34</v>
      </c>
      <c r="B40" s="5"/>
    </row>
    <row r="41" spans="1:2" s="9" customFormat="1" ht="16.5">
      <c r="A41" s="4" t="s">
        <v>35</v>
      </c>
      <c r="B41" s="5"/>
    </row>
    <row r="42" spans="1:2" s="9" customFormat="1" ht="16.5">
      <c r="A42" s="4" t="s">
        <v>36</v>
      </c>
      <c r="B42" s="5">
        <f>SUM(B43:B58)</f>
        <v>210681.2</v>
      </c>
    </row>
    <row r="43" spans="1:2" s="9" customFormat="1" ht="16.5">
      <c r="A43" s="6" t="s">
        <v>37</v>
      </c>
      <c r="B43" s="7"/>
    </row>
    <row r="44" spans="1:2" s="9" customFormat="1" ht="16.5">
      <c r="A44" s="6" t="s">
        <v>38</v>
      </c>
      <c r="B44" s="7"/>
    </row>
    <row r="45" spans="1:2" s="9" customFormat="1" ht="16.5">
      <c r="A45" s="6" t="s">
        <v>39</v>
      </c>
      <c r="B45" s="7"/>
    </row>
    <row r="46" spans="1:2" s="9" customFormat="1" ht="16.5">
      <c r="A46" s="6" t="s">
        <v>40</v>
      </c>
      <c r="B46" s="7">
        <v>6667.2</v>
      </c>
    </row>
    <row r="47" spans="1:2" s="9" customFormat="1" ht="16.5">
      <c r="A47" s="6" t="s">
        <v>41</v>
      </c>
      <c r="B47" s="7"/>
    </row>
    <row r="48" spans="1:2" s="9" customFormat="1" ht="16.5">
      <c r="A48" s="6" t="s">
        <v>42</v>
      </c>
      <c r="B48" s="7">
        <v>5000</v>
      </c>
    </row>
    <row r="49" spans="1:2" s="9" customFormat="1" ht="16.5">
      <c r="A49" s="6" t="s">
        <v>43</v>
      </c>
      <c r="B49" s="7">
        <v>6000</v>
      </c>
    </row>
    <row r="50" spans="1:2" s="9" customFormat="1" ht="16.5">
      <c r="A50" s="6" t="s">
        <v>44</v>
      </c>
      <c r="B50" s="7">
        <v>7920</v>
      </c>
    </row>
    <row r="51" spans="1:2" s="9" customFormat="1" ht="16.5">
      <c r="A51" s="6" t="s">
        <v>45</v>
      </c>
      <c r="B51" s="7">
        <v>15894</v>
      </c>
    </row>
    <row r="52" spans="1:2" s="9" customFormat="1" ht="16.5">
      <c r="A52" s="6" t="s">
        <v>46</v>
      </c>
      <c r="B52" s="7"/>
    </row>
    <row r="53" spans="1:2" s="9" customFormat="1" ht="16.5">
      <c r="A53" s="6" t="s">
        <v>47</v>
      </c>
      <c r="B53" s="7"/>
    </row>
    <row r="54" spans="1:2" s="9" customFormat="1" ht="16.5">
      <c r="A54" s="6" t="s">
        <v>48</v>
      </c>
      <c r="B54" s="7"/>
    </row>
    <row r="55" spans="1:2" s="9" customFormat="1" ht="16.5">
      <c r="A55" s="6" t="s">
        <v>49</v>
      </c>
      <c r="B55" s="7">
        <v>18000</v>
      </c>
    </row>
    <row r="56" spans="1:2" s="9" customFormat="1" ht="16.5">
      <c r="A56" s="6" t="s">
        <v>50</v>
      </c>
      <c r="B56" s="7">
        <v>54000</v>
      </c>
    </row>
    <row r="57" spans="1:2" s="9" customFormat="1" ht="16.5">
      <c r="A57" s="6" t="s">
        <v>51</v>
      </c>
      <c r="B57" s="7">
        <v>90000</v>
      </c>
    </row>
    <row r="58" spans="1:2" s="9" customFormat="1" ht="16.5">
      <c r="A58" s="6" t="s">
        <v>52</v>
      </c>
      <c r="B58" s="7">
        <v>7200</v>
      </c>
    </row>
    <row r="59" spans="1:2" s="9" customFormat="1" ht="16.5">
      <c r="A59" s="4" t="s">
        <v>53</v>
      </c>
      <c r="B59" s="7"/>
    </row>
    <row r="60" spans="1:2" s="9" customFormat="1" ht="16.5">
      <c r="A60" s="4" t="s">
        <v>54</v>
      </c>
      <c r="B60" s="5">
        <f>SUM(B61)</f>
        <v>0</v>
      </c>
    </row>
    <row r="61" spans="1:2" s="10" customFormat="1" ht="16.5">
      <c r="A61" s="6" t="s">
        <v>55</v>
      </c>
      <c r="B61" s="7"/>
    </row>
    <row r="62" spans="1:2" s="9" customFormat="1" ht="16.5">
      <c r="A62" s="4" t="s">
        <v>56</v>
      </c>
      <c r="B62" s="5"/>
    </row>
    <row r="63" spans="1:2" s="9" customFormat="1" ht="16.5">
      <c r="A63" s="4" t="s">
        <v>57</v>
      </c>
      <c r="B63" s="5"/>
    </row>
    <row r="64" spans="1:2" ht="18.75">
      <c r="A64" s="11" t="s">
        <v>58</v>
      </c>
      <c r="B64" s="5">
        <f>SUM(B23+B42+B28)</f>
        <v>568579.2</v>
      </c>
    </row>
    <row r="65" ht="14.25">
      <c r="B65" t="s">
        <v>59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60</v>
      </c>
      <c r="C1" s="12" t="s">
        <v>61</v>
      </c>
      <c r="D1" s="12" t="s">
        <v>62</v>
      </c>
      <c r="E1" s="12" t="s">
        <v>63</v>
      </c>
    </row>
    <row r="2" spans="1:5" ht="15">
      <c r="A2" s="6" t="s">
        <v>64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31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65</v>
      </c>
      <c r="B9" s="7"/>
      <c r="C9" s="13"/>
      <c r="D9" s="13"/>
      <c r="E9" s="13">
        <f t="shared" si="0"/>
        <v>0</v>
      </c>
    </row>
    <row r="10" spans="1:5" ht="15">
      <c r="A10" s="6" t="s">
        <v>32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66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56</v>
      </c>
      <c r="B14" s="7"/>
      <c r="C14" s="13"/>
      <c r="D14" s="13"/>
      <c r="E14" s="13">
        <f t="shared" si="0"/>
        <v>0</v>
      </c>
    </row>
    <row r="15" spans="1:5" ht="15">
      <c r="A15" s="6" t="s">
        <v>57</v>
      </c>
      <c r="B15" s="7"/>
      <c r="C15" s="13"/>
      <c r="D15" s="13"/>
      <c r="E15" s="13">
        <f t="shared" si="0"/>
        <v>0</v>
      </c>
    </row>
    <row r="16" spans="1:5" ht="15">
      <c r="A16" s="6" t="s">
        <v>58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67</v>
      </c>
      <c r="B20" s="8">
        <v>1334.34</v>
      </c>
    </row>
    <row r="21" spans="1:2" ht="12.75">
      <c r="A21" t="s">
        <v>68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69</v>
      </c>
      <c r="C24" s="12" t="s">
        <v>70</v>
      </c>
      <c r="D24" s="12" t="s">
        <v>71</v>
      </c>
      <c r="E24" s="12" t="s">
        <v>72</v>
      </c>
      <c r="F24" s="12" t="s">
        <v>73</v>
      </c>
    </row>
    <row r="25" spans="1:6" ht="15">
      <c r="A25" s="6" t="s">
        <v>64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31</v>
      </c>
      <c r="B31" s="7"/>
      <c r="C31" s="13"/>
      <c r="D31" s="13"/>
      <c r="E31" s="13"/>
      <c r="F31" s="14"/>
    </row>
    <row r="32" spans="1:6" ht="15">
      <c r="A32" s="6" t="s">
        <v>65</v>
      </c>
      <c r="B32" s="7"/>
      <c r="C32" s="13"/>
      <c r="D32" s="13"/>
      <c r="E32" s="13"/>
      <c r="F32" s="14"/>
    </row>
    <row r="33" spans="1:6" ht="15">
      <c r="A33" s="6" t="s">
        <v>32</v>
      </c>
      <c r="B33" s="7"/>
      <c r="C33" s="13"/>
      <c r="D33" s="13"/>
      <c r="E33" s="13"/>
      <c r="F33" s="14"/>
    </row>
    <row r="34" spans="1:6" ht="15">
      <c r="A34" s="6" t="s">
        <v>35</v>
      </c>
      <c r="B34" s="7"/>
      <c r="C34" s="13"/>
      <c r="D34" s="13"/>
      <c r="E34" s="13"/>
      <c r="F34" s="14"/>
    </row>
    <row r="35" spans="1:6" ht="15">
      <c r="A35" s="6" t="s">
        <v>36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66</v>
      </c>
      <c r="B36" s="7"/>
      <c r="C36" s="13"/>
      <c r="D36" s="13"/>
      <c r="E36" s="13"/>
      <c r="F36" s="14"/>
    </row>
    <row r="37" spans="1:6" ht="15">
      <c r="A37" s="6" t="s">
        <v>56</v>
      </c>
      <c r="B37" s="7"/>
      <c r="C37" s="13"/>
      <c r="D37" s="13"/>
      <c r="E37" s="13"/>
      <c r="F37" s="14"/>
    </row>
    <row r="38" spans="1:6" ht="15">
      <c r="A38" s="6" t="s">
        <v>57</v>
      </c>
      <c r="B38" s="7"/>
      <c r="C38" s="13"/>
      <c r="D38" s="13"/>
      <c r="E38" s="13"/>
      <c r="F38" s="14"/>
    </row>
    <row r="39" spans="1:6" ht="15">
      <c r="A39" s="6" t="s">
        <v>58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74</v>
      </c>
      <c r="B1" s="15"/>
      <c r="C1" s="16" t="s">
        <v>75</v>
      </c>
      <c r="D1" s="16"/>
      <c r="E1" s="16"/>
      <c r="F1" s="16"/>
    </row>
    <row r="2" spans="1:6" ht="15">
      <c r="A2" s="17" t="s">
        <v>76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77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78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79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80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81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82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83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84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85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86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87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88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89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90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91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92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93</v>
      </c>
      <c r="B23" s="15"/>
      <c r="C23" s="21" t="s">
        <v>94</v>
      </c>
      <c r="D23" s="16"/>
      <c r="E23" s="16"/>
      <c r="F23" s="16"/>
    </row>
    <row r="24" spans="1:6" ht="15">
      <c r="A24" s="17" t="s">
        <v>95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96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97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98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80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99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82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100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101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102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103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104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105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86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106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107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108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109</v>
      </c>
    </row>
    <row r="46" spans="1:3" ht="15">
      <c r="A46" s="17" t="s">
        <v>110</v>
      </c>
      <c r="B46" s="17">
        <v>621860</v>
      </c>
      <c r="C46" s="22">
        <v>222.72</v>
      </c>
    </row>
    <row r="47" spans="1:3" ht="15">
      <c r="A47" s="17" t="s">
        <v>111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2022-03-22T09:06:09Z</dcterms:modified>
  <cp:category/>
  <cp:version/>
  <cp:contentType/>
  <cp:contentStatus/>
  <cp:revision>809</cp:revision>
</cp:coreProperties>
</file>